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業務委託費内訳書!$G$58</definedName>
    <definedName name="内訳書工事価格総計" localSheetId="0">業務委託費内訳書!$G$57</definedName>
    <definedName name="内訳書工事価格総計通番" localSheetId="0">業務委託費内訳書!$I$57</definedName>
    <definedName name="内訳書工事価格総計名称" localSheetId="0">業務委託費内訳書!$A$57</definedName>
    <definedName name="内訳書工事価格通番" localSheetId="0">業務委託費内訳書!$I$58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6"/>
  <c r="G52"/>
  <c r="G51"/>
  <c r="G47"/>
  <c r="G46"/>
  <c r="G45"/>
  <c r="G39"/>
  <c r="G38"/>
  <c r="G37"/>
  <c r="G36"/>
  <c r="G35"/>
  <c r="G34"/>
  <c r="G57"/>
  <c r="G10"/>
  <c r="G11"/>
  <c r="G12"/>
  <c r="G13"/>
  <c r="G14"/>
  <c r="G15"/>
  <c r="G23"/>
  <c r="G24"/>
  <c r="G26"/>
  <c r="G27"/>
  <c r="G28"/>
  <c r="G29"/>
  <c r="G30"/>
  <c r="G33"/>
  <c r="G5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<sst xmlns="http://schemas.openxmlformats.org/spreadsheetml/2006/main">
  <si>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</si>
  <si>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</si>
  <si>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</si>
  <si>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</si>
  <si>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</si>
  <si>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Ｒ７三林　復旧治山　三好市吾橋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</si>
  <si>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</si>
  <si>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</si>
  <si>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</si>
  <si>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</si>
  <si>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</si>
  <si>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</si>
  <si>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</si>
  <si>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</si>
  <si>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</si>
  <si>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</si>
  <si>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山腹工測量
_x000d_</t>
  </si>
  <si>
    <t>山腹工測量(踏査選点)
_x000d_</t>
  </si>
  <si>
    <t>ha</t>
  </si>
  <si>
    <t>山腹工測量(山腹平面測量)
_x000d_平面測量</t>
  </si>
  <si>
    <t>山腹工測量(山腹縦断測量)
_x000d_縦断測量</t>
  </si>
  <si>
    <t>ｍ</t>
  </si>
  <si>
    <t>山腹工測量(山腹横断測量)
_x000d_横断測量</t>
  </si>
  <si>
    <t>測線</t>
  </si>
  <si>
    <t>山腹工測量(平面図作成)
_x000d_平面図Ｂ</t>
  </si>
  <si>
    <t>業務</t>
  </si>
  <si>
    <t>立木竹調査
_x000d_傾斜地</t>
  </si>
  <si>
    <t>㎡</t>
  </si>
  <si>
    <t>土地調書添付図面の作成
_x000d_</t>
  </si>
  <si>
    <t>筆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</si>
  <si>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</si>
  <si>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</si>
  <si>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</si>
  <si>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</si>
  <si>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</si>
  <si>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</si>
  <si>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</si>
  <si>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</si>
  <si>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</si>
  <si>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</si>
  <si>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</si>
  <si>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</si>
  <si>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山腹工設計
_x000d_</t>
  </si>
  <si>
    <t>山腹工設計(設計計画)
_x000d_</t>
  </si>
  <si>
    <t>件</t>
  </si>
  <si>
    <t>山腹工設計(現地調査)
_x000d_</t>
  </si>
  <si>
    <t>山腹工設計(基本事項検討)
_x000d_</t>
  </si>
  <si>
    <t>山腹工設計(施設設計等)
_x000d_施設設計・設計図作成,数量計算,照査</t>
  </si>
  <si>
    <t>山腹工設計(設計説明書作成)
_x000d_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</si>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</sst>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+G12+G23+G26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+G16+G17+G18+G19+G20+G21+G22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0.10000000000000001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18</v>
      </c>
      <c r="F17" s="19">
        <v>0.10000000000000001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150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27</v>
      </c>
      <c r="F21" s="19">
        <v>200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28</v>
      </c>
      <c r="E22" s="18" t="s">
        <v>29</v>
      </c>
      <c r="F22" s="19">
        <v>2</v>
      </c>
      <c r="G22" s="26"/>
      <c r="H22" s="21"/>
      <c r="I22" s="22">
        <v>13</v>
      </c>
      <c r="J22" s="22">
        <v>4</v>
      </c>
    </row>
    <row r="23" ht="42" customHeight="1">
      <c r="A23" s="15" t="s">
        <v>30</v>
      </c>
      <c r="B23" s="16"/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/>
    </row>
    <row r="24" ht="42" customHeight="1">
      <c r="A24" s="15" t="s">
        <v>31</v>
      </c>
      <c r="B24" s="16"/>
      <c r="C24" s="16"/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/>
    </row>
    <row r="25" ht="42" customHeight="1">
      <c r="A25" s="15" t="s">
        <v>32</v>
      </c>
      <c r="B25" s="16"/>
      <c r="C25" s="16"/>
      <c r="D25" s="17"/>
      <c r="E25" s="18" t="s">
        <v>13</v>
      </c>
      <c r="F25" s="19">
        <v>1</v>
      </c>
      <c r="G25" s="26"/>
      <c r="H25" s="21"/>
      <c r="I25" s="22">
        <v>16</v>
      </c>
      <c r="J25" s="22"/>
    </row>
    <row r="26" ht="42" customHeight="1">
      <c r="A26" s="15" t="s">
        <v>33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/>
    </row>
    <row r="27" ht="42" customHeight="1">
      <c r="A27" s="15" t="s">
        <v>34</v>
      </c>
      <c r="B27" s="16"/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1</v>
      </c>
    </row>
    <row r="28" ht="42" customHeight="1">
      <c r="A28" s="23"/>
      <c r="B28" s="16" t="s">
        <v>34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34</v>
      </c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35</v>
      </c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15" t="s">
        <v>37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38</v>
      </c>
      <c r="B33" s="16"/>
      <c r="C33" s="16"/>
      <c r="D33" s="17"/>
      <c r="E33" s="18" t="s">
        <v>13</v>
      </c>
      <c r="F33" s="19">
        <v>1</v>
      </c>
      <c r="G33" s="20">
        <f>+G10</f>
        <v>0</v>
      </c>
      <c r="H33" s="21"/>
      <c r="I33" s="22">
        <v>24</v>
      </c>
      <c r="J33" s="22"/>
    </row>
    <row r="34" ht="42" customHeight="1">
      <c r="A34" s="15" t="s">
        <v>39</v>
      </c>
      <c r="B34" s="16"/>
      <c r="C34" s="16"/>
      <c r="D34" s="17"/>
      <c r="E34" s="18" t="s">
        <v>13</v>
      </c>
      <c r="F34" s="19">
        <v>1</v>
      </c>
      <c r="G34" s="20">
        <f>+G35+G54</f>
        <v>0</v>
      </c>
      <c r="H34" s="21"/>
      <c r="I34" s="22">
        <v>25</v>
      </c>
      <c r="J34" s="22"/>
    </row>
    <row r="35" ht="42" customHeight="1">
      <c r="A35" s="15" t="s">
        <v>40</v>
      </c>
      <c r="B35" s="16"/>
      <c r="C35" s="16"/>
      <c r="D35" s="17"/>
      <c r="E35" s="18" t="s">
        <v>13</v>
      </c>
      <c r="F35" s="19">
        <v>1</v>
      </c>
      <c r="G35" s="20">
        <f>+G36+G51</f>
        <v>0</v>
      </c>
      <c r="H35" s="21"/>
      <c r="I35" s="22">
        <v>26</v>
      </c>
      <c r="J35" s="22"/>
    </row>
    <row r="36" ht="42" customHeight="1">
      <c r="A36" s="15" t="s">
        <v>41</v>
      </c>
      <c r="B36" s="16"/>
      <c r="C36" s="16"/>
      <c r="D36" s="17"/>
      <c r="E36" s="18" t="s">
        <v>13</v>
      </c>
      <c r="F36" s="19">
        <v>1</v>
      </c>
      <c r="G36" s="20">
        <f>+G37+G45</f>
        <v>0</v>
      </c>
      <c r="H36" s="21"/>
      <c r="I36" s="22">
        <v>27</v>
      </c>
      <c r="J36" s="22">
        <v>1</v>
      </c>
    </row>
    <row r="37" ht="42" customHeight="1">
      <c r="A37" s="23"/>
      <c r="B37" s="16" t="s">
        <v>42</v>
      </c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2</v>
      </c>
    </row>
    <row r="38" ht="42" customHeight="1">
      <c r="A38" s="23"/>
      <c r="B38" s="24"/>
      <c r="C38" s="16" t="s">
        <v>42</v>
      </c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42</v>
      </c>
      <c r="E39" s="18" t="s">
        <v>13</v>
      </c>
      <c r="F39" s="19">
        <v>1</v>
      </c>
      <c r="G39" s="20">
        <f>+G40+G41+G42+G43+G44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43</v>
      </c>
      <c r="E40" s="18" t="s">
        <v>44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45</v>
      </c>
      <c r="E41" s="18" t="s">
        <v>44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46</v>
      </c>
      <c r="E42" s="18" t="s">
        <v>44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47</v>
      </c>
      <c r="E43" s="18" t="s">
        <v>44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48</v>
      </c>
      <c r="E44" s="18" t="s">
        <v>44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16" t="s">
        <v>49</v>
      </c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</v>
      </c>
    </row>
    <row r="46" ht="42" customHeight="1">
      <c r="A46" s="23"/>
      <c r="B46" s="24"/>
      <c r="C46" s="16" t="s">
        <v>49</v>
      </c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49</v>
      </c>
      <c r="E47" s="18" t="s">
        <v>13</v>
      </c>
      <c r="F47" s="19">
        <v>1</v>
      </c>
      <c r="G47" s="20">
        <f>+G48+G49+G50</f>
        <v>0</v>
      </c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50</v>
      </c>
      <c r="E48" s="18" t="s">
        <v>51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52</v>
      </c>
      <c r="E49" s="18" t="s">
        <v>51</v>
      </c>
      <c r="F49" s="19">
        <v>3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53</v>
      </c>
      <c r="E50" s="18" t="s">
        <v>51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15" t="s">
        <v>30</v>
      </c>
      <c r="B51" s="16"/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/>
    </row>
    <row r="52" ht="42" customHeight="1">
      <c r="A52" s="15" t="s">
        <v>54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/>
    </row>
    <row r="53" ht="42" customHeight="1">
      <c r="A53" s="15" t="s">
        <v>32</v>
      </c>
      <c r="B53" s="16"/>
      <c r="C53" s="16"/>
      <c r="D53" s="17"/>
      <c r="E53" s="18" t="s">
        <v>13</v>
      </c>
      <c r="F53" s="19">
        <v>1</v>
      </c>
      <c r="G53" s="26"/>
      <c r="H53" s="21"/>
      <c r="I53" s="22">
        <v>44</v>
      </c>
      <c r="J53" s="22"/>
    </row>
    <row r="54" ht="42" customHeight="1">
      <c r="A54" s="15" t="s">
        <v>55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/>
    </row>
    <row r="55" ht="42" customHeight="1">
      <c r="A55" s="15" t="s">
        <v>56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>
        <v>220</v>
      </c>
    </row>
    <row r="56" ht="42" customHeight="1">
      <c r="A56" s="15" t="s">
        <v>57</v>
      </c>
      <c r="B56" s="16"/>
      <c r="C56" s="16"/>
      <c r="D56" s="17"/>
      <c r="E56" s="18" t="s">
        <v>13</v>
      </c>
      <c r="F56" s="19">
        <v>1</v>
      </c>
      <c r="G56" s="20">
        <f>+G34+G55</f>
        <v>0</v>
      </c>
      <c r="H56" s="21"/>
      <c r="I56" s="22">
        <v>47</v>
      </c>
      <c r="J56" s="22"/>
    </row>
    <row r="57" ht="42" customHeight="1">
      <c r="A57" s="27" t="s">
        <v>58</v>
      </c>
      <c r="B57" s="28"/>
      <c r="C57" s="28"/>
      <c r="D57" s="29"/>
      <c r="E57" s="30" t="s">
        <v>13</v>
      </c>
      <c r="F57" s="31">
        <v>1</v>
      </c>
      <c r="G57" s="32">
        <f>+G33+G56</f>
        <v>0</v>
      </c>
      <c r="I57" s="33">
        <v>48</v>
      </c>
      <c r="J57" s="33">
        <v>30</v>
      </c>
    </row>
    <row r="58" ht="42" customHeight="1">
      <c r="A58" s="34" t="s">
        <v>59</v>
      </c>
      <c r="B58" s="35"/>
      <c r="C58" s="35"/>
      <c r="D58" s="36"/>
      <c r="E58" s="37" t="s">
        <v>60</v>
      </c>
      <c r="F58" s="38" t="s">
        <v>60</v>
      </c>
      <c r="G58" s="39">
        <f>G57</f>
        <v>0</v>
      </c>
      <c r="I58" s="33">
        <v>49</v>
      </c>
      <c r="J58" s="33">
        <v>90</v>
      </c>
    </row>
    <row r="59" ht="42" customHeight="1"/>
    <row r="60" ht="42" customHeight="1"/>
    <row r="61" ht="13.2"/>
    <row r="62" ht="13.2"/>
    <row r="63" ht="13.2"/>
    <row r="64" ht="13.2"/>
    <row r="69" ht="13.2"/>
    <row r="70" ht="13.2"/>
    <row r="71" ht="13.2"/>
  </sheetData>
  <sheetProtection sheet="1" objects="1" scenarios="1" spinCount="100000" saltValue="v17kubVz6gTW5nmygNsBWPnopqttqnuAPQ+hrLWlsFa7wlHDxG7G2vVLMW30DRSjIVsaz/aHr8O69mCwDrNtkQ==" hashValue="2iX/WMYZ25aPGeCs637ZA1rYuOYRy4agW8wNlGWsbIkGdNrw+c5cbU+dPk0MZq1ItSX1+QUsSUqnELpq0NQT9Q==" algorithmName="SHA-512" password="FD80"/>
  <mergeCells count="35">
    <mergeCell ref="A58:D58"/>
    <mergeCell ref="B8:G8"/>
    <mergeCell ref="A9:D9"/>
    <mergeCell ref="F3:G3"/>
    <mergeCell ref="F4:G4"/>
    <mergeCell ref="F5:G5"/>
    <mergeCell ref="A7:G7"/>
    <mergeCell ref="A57:D57"/>
    <mergeCell ref="A10:D10"/>
    <mergeCell ref="A11:D11"/>
    <mergeCell ref="A12:D12"/>
    <mergeCell ref="B13:D13"/>
    <mergeCell ref="C14:D14"/>
    <mergeCell ref="A23:D23"/>
    <mergeCell ref="A24:D24"/>
    <mergeCell ref="A25:D25"/>
    <mergeCell ref="A26:D26"/>
    <mergeCell ref="A27:D27"/>
    <mergeCell ref="B28:D28"/>
    <mergeCell ref="C29:D29"/>
    <mergeCell ref="A32:D32"/>
    <mergeCell ref="A33:D33"/>
    <mergeCell ref="A34:D34"/>
    <mergeCell ref="A35:D35"/>
    <mergeCell ref="A36:D36"/>
    <mergeCell ref="B37:D37"/>
    <mergeCell ref="C38:D38"/>
    <mergeCell ref="B45:D45"/>
    <mergeCell ref="C46:D46"/>
    <mergeCell ref="A51:D51"/>
    <mergeCell ref="A52:D52"/>
    <mergeCell ref="A53:D53"/>
    <mergeCell ref="A54:D54"/>
    <mergeCell ref="A55:D55"/>
    <mergeCell ref="A56:D5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takeichi makoto</cp:lastModifiedBy>
  <cp:lastPrinted>2020-10-12T05:07:54Z</cp:lastPrinted>
  <dcterms:created xsi:type="dcterms:W3CDTF">2014-01-09T08:55:00Z</dcterms:created>
  <dcterms:modified xsi:type="dcterms:W3CDTF">2025-04-17T00:29:12Z</dcterms:modified>
</cp:coreProperties>
</file>